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395" windowHeight="12255"/>
  </bookViews>
  <sheets>
    <sheet name="atsargos" sheetId="1" r:id="rId1"/>
  </sheets>
  <definedNames>
    <definedName name="_xlnm.Print_Area" localSheetId="0">atsargos!$A$1:$J$37</definedName>
  </definedNames>
  <calcPr calcId="152511"/>
</workbook>
</file>

<file path=xl/calcChain.xml><?xml version="1.0" encoding="utf-8"?>
<calcChain xmlns="http://schemas.openxmlformats.org/spreadsheetml/2006/main">
  <c r="I35" i="1" l="1"/>
  <c r="H35" i="1"/>
  <c r="G35" i="1"/>
  <c r="F35" i="1"/>
  <c r="E35" i="1"/>
  <c r="D35" i="1"/>
  <c r="C35" i="1"/>
  <c r="J35" i="1" s="1"/>
  <c r="G33" i="1"/>
  <c r="C33" i="1"/>
  <c r="J32" i="1"/>
  <c r="J31" i="1"/>
  <c r="J30" i="1"/>
  <c r="J29" i="1"/>
  <c r="J28" i="1"/>
  <c r="I27" i="1"/>
  <c r="I33" i="1" s="1"/>
  <c r="H27" i="1"/>
  <c r="H33" i="1" s="1"/>
  <c r="G27" i="1"/>
  <c r="F27" i="1"/>
  <c r="F33" i="1" s="1"/>
  <c r="E27" i="1"/>
  <c r="E33" i="1" s="1"/>
  <c r="D27" i="1"/>
  <c r="D33" i="1" s="1"/>
  <c r="C27" i="1"/>
  <c r="J27" i="1" s="1"/>
  <c r="J26" i="1"/>
  <c r="J25" i="1"/>
  <c r="J24" i="1"/>
  <c r="J23" i="1"/>
  <c r="H22" i="1"/>
  <c r="D22" i="1"/>
  <c r="J21" i="1"/>
  <c r="J20" i="1"/>
  <c r="J19" i="1"/>
  <c r="J18" i="1"/>
  <c r="J17" i="1"/>
  <c r="I16" i="1"/>
  <c r="I22" i="1" s="1"/>
  <c r="H16" i="1"/>
  <c r="G16" i="1"/>
  <c r="F16" i="1"/>
  <c r="E16" i="1"/>
  <c r="E22" i="1" s="1"/>
  <c r="D16" i="1"/>
  <c r="C16" i="1"/>
  <c r="J15" i="1"/>
  <c r="J14" i="1"/>
  <c r="I13" i="1"/>
  <c r="H13" i="1"/>
  <c r="G13" i="1"/>
  <c r="G22" i="1" s="1"/>
  <c r="G34" i="1" s="1"/>
  <c r="F13" i="1"/>
  <c r="F22" i="1" s="1"/>
  <c r="E13" i="1"/>
  <c r="D13" i="1"/>
  <c r="C13" i="1"/>
  <c r="C22" i="1" s="1"/>
  <c r="J12" i="1"/>
  <c r="C34" i="1" l="1"/>
  <c r="J22" i="1"/>
  <c r="D34" i="1"/>
  <c r="H34" i="1"/>
  <c r="F34" i="1"/>
  <c r="E34" i="1"/>
  <c r="I34" i="1"/>
  <c r="J33" i="1"/>
  <c r="J16" i="1"/>
  <c r="J13" i="1"/>
  <c r="J34" i="1" l="1"/>
</calcChain>
</file>

<file path=xl/sharedStrings.xml><?xml version="1.0" encoding="utf-8"?>
<sst xmlns="http://schemas.openxmlformats.org/spreadsheetml/2006/main" count="66" uniqueCount="62">
  <si>
    <t xml:space="preserve">                         8-ojo VSAFAS „Atsargos“</t>
  </si>
  <si>
    <t xml:space="preserve">                         1 priedas</t>
  </si>
  <si>
    <t>(Informacijos apie balansinę atsargų vertę pateikimo žemesniojo lygio finansinių ataskaitų aiškinamajame rašte forma)</t>
  </si>
  <si>
    <t>ATSARGŲ VERTĖS PASIKEITIMAS PER ATASKAITINĮ LAIKOTARPĮ*</t>
  </si>
  <si>
    <t>Eil. Nr.</t>
  </si>
  <si>
    <t>Straipsniai</t>
  </si>
  <si>
    <t>Strateginės ir neliečiamosios atsargos</t>
  </si>
  <si>
    <t>Medžiagos, žaliavos ir ūkinis inventorius</t>
  </si>
  <si>
    <t>Nebaigta gaminti produkcija ir nebaigtos vykdyti sutartys</t>
  </si>
  <si>
    <t>Pagaminta produkcija ir atsargos, skirtos parduoti</t>
  </si>
  <si>
    <t>Ilgalaikis materialusis ir biologinis turtas, skirtas parduoti</t>
  </si>
  <si>
    <t>Iš viso</t>
  </si>
  <si>
    <t xml:space="preserve">nebaigta gaminti produkcija </t>
  </si>
  <si>
    <t>nebaigtos vykdyti sutartys</t>
  </si>
  <si>
    <t>pagaminta produkcija</t>
  </si>
  <si>
    <t>atsargos, skirtos parduoti</t>
  </si>
  <si>
    <t>1.</t>
  </si>
  <si>
    <t>Atsargų įsigijimo vertė ataskaitinio laikotarpio pradžioje</t>
  </si>
  <si>
    <t>2.</t>
  </si>
  <si>
    <t>Įsigyta atsargų per ataskaitinį laikotarpį: (2.1+2.2)</t>
  </si>
  <si>
    <t>2.1.</t>
  </si>
  <si>
    <t>įsigyto turto įsigijimo savikaina</t>
  </si>
  <si>
    <t>2.2.</t>
  </si>
  <si>
    <t>nemokamai gautų atsargų įsigijimo savikaina</t>
  </si>
  <si>
    <t>3.</t>
  </si>
  <si>
    <t>Atsargų sumažėjimas per ataskaitinį laikotarpį  (3.1+3.2+3.3+3.4)</t>
  </si>
  <si>
    <t>3.1.</t>
  </si>
  <si>
    <t>Parduota</t>
  </si>
  <si>
    <t>3.2.</t>
  </si>
  <si>
    <t>Perleista (paskirstyta)</t>
  </si>
  <si>
    <t>3.3.</t>
  </si>
  <si>
    <t>Sunaudota veikloje</t>
  </si>
  <si>
    <t>3.4.</t>
  </si>
  <si>
    <t>Kiti nurašymai</t>
  </si>
  <si>
    <t>4.</t>
  </si>
  <si>
    <t>Pergrupavimai (+/-)</t>
  </si>
  <si>
    <t>5.</t>
  </si>
  <si>
    <t>Atsargų įsigijimo vertė ataskaitinio laikotarpio pabaigoje (1+2-3+/-4)</t>
  </si>
  <si>
    <t>6.</t>
  </si>
  <si>
    <t>Atsargų nuvertėjimas ataskaitinio laikotarpio pradžioje</t>
  </si>
  <si>
    <t>7.</t>
  </si>
  <si>
    <t>Nemokamai arba už simbolinį atlygį gautų atsargų sukaupta nuvertėjimo suma (iki perdavimo)</t>
  </si>
  <si>
    <t>8.</t>
  </si>
  <si>
    <t xml:space="preserve">Atsargų nuvertėjimasper ataskaitinį laikotarpį </t>
  </si>
  <si>
    <t>9.</t>
  </si>
  <si>
    <t>Atsargų nuvertėjimoatkūrimo per ataskaitinį laikotarpį suma</t>
  </si>
  <si>
    <t>10.</t>
  </si>
  <si>
    <t>Per ataskaitinį laikotarpį parduotų, perleistų (paskirstytų), sunaudotų ir nurašytų atsargų nuvertėjimas (10.1+10.2+10.3+10.4)</t>
  </si>
  <si>
    <t>10.1.</t>
  </si>
  <si>
    <t>10.2.</t>
  </si>
  <si>
    <t>10.3.</t>
  </si>
  <si>
    <t>10.4.</t>
  </si>
  <si>
    <t>11.</t>
  </si>
  <si>
    <t>Nuvertėjimo pergrupavimai (+/-)</t>
  </si>
  <si>
    <t>12.</t>
  </si>
  <si>
    <t>Atsargų nuvertėjimas ataskaitinio laikotarpio pabaigoje (6+7+8-9-10+/-11)</t>
  </si>
  <si>
    <t>13.</t>
  </si>
  <si>
    <t>Atsargų balansinė vertė ataskaitinio laikotarpio pabaigoje (5-12)</t>
  </si>
  <si>
    <t>14.</t>
  </si>
  <si>
    <t>Atsargų balansinė vertė ataskaitinio laikotarpio pradžioje (1-6)</t>
  </si>
  <si>
    <t>_______________________________</t>
  </si>
  <si>
    <t>*Reikšmingos sumos turi būti detalizuojamos aiškinamojo rašto tekste.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</si>
</sst>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1"/>
      <name val="Times New Roman"/>
      <charset val="1"/>
    </font>
    <font>
      <b/>
      <sz val="12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6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2" borderId="0" xfId="1" applyFont="1" applyFill="1" applyBorder="1" applyAlignment="1" applyProtection="1"/>
    <xf numFmtId="0" fontId="4" fillId="2" borderId="0" xfId="1" applyFont="1" applyFill="1" applyBorder="1" applyAlignment="1" applyProtection="1"/>
    <xf numFmtId="0" fontId="5" fillId="2" borderId="0" xfId="1" applyFont="1" applyFill="1" applyBorder="1" applyAlignment="1" applyProtection="1"/>
    <xf numFmtId="0" fontId="12" fillId="0" borderId="5" xfId="1" applyFont="1" applyFill="1" applyBorder="1" applyAlignment="1" applyProtection="1">
      <alignment horizontal="center" vertical="center" wrapText="1"/>
    </xf>
    <xf numFmtId="0" fontId="13" fillId="0" borderId="5" xfId="1" applyFont="1" applyFill="1" applyBorder="1" applyAlignment="1" applyProtection="1">
      <alignment horizontal="center" vertical="top" wrapText="1"/>
    </xf>
    <xf numFmtId="0" fontId="14" fillId="0" borderId="5" xfId="1" applyFont="1" applyFill="1" applyBorder="1" applyAlignment="1" applyProtection="1">
      <alignment horizontal="center" wrapText="1"/>
    </xf>
    <xf numFmtId="0" fontId="15" fillId="0" borderId="5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left" wrapText="1"/>
    </xf>
    <xf numFmtId="0" fontId="17" fillId="0" borderId="5" xfId="1" applyFont="1" applyFill="1" applyBorder="1" applyAlignment="1" applyProtection="1">
      <alignment horizontal="right" vertical="top" wrapText="1"/>
    </xf>
    <xf numFmtId="0" fontId="18" fillId="0" borderId="5" xfId="1" applyFont="1" applyFill="1" applyBorder="1" applyAlignment="1" applyProtection="1">
      <alignment horizontal="left" wrapText="1"/>
    </xf>
    <xf numFmtId="0" fontId="19" fillId="0" borderId="5" xfId="1" applyFont="1" applyFill="1" applyBorder="1" applyAlignment="1" applyProtection="1">
      <alignment horizontal="left" wrapText="1" indent="1"/>
    </xf>
    <xf numFmtId="0" fontId="20" fillId="2" borderId="5" xfId="1" applyFont="1" applyFill="1" applyBorder="1" applyAlignment="1" applyProtection="1">
      <alignment horizontal="left" wrapText="1"/>
    </xf>
    <xf numFmtId="0" fontId="21" fillId="0" borderId="4" xfId="1" applyFont="1" applyFill="1" applyBorder="1" applyAlignment="1" applyProtection="1">
      <alignment horizontal="left" vertical="top" wrapText="1"/>
    </xf>
    <xf numFmtId="0" fontId="22" fillId="0" borderId="5" xfId="1" applyFont="1" applyFill="1" applyBorder="1" applyAlignment="1" applyProtection="1">
      <alignment horizontal="left" vertical="top" wrapText="1"/>
    </xf>
    <xf numFmtId="0" fontId="23" fillId="0" borderId="5" xfId="1" applyFont="1" applyFill="1" applyBorder="1" applyAlignment="1" applyProtection="1">
      <alignment horizontal="left" vertical="top" wrapText="1" indent="1"/>
    </xf>
    <xf numFmtId="0" fontId="24" fillId="0" borderId="5" xfId="1" applyFont="1" applyFill="1" applyBorder="1" applyAlignment="1" applyProtection="1">
      <alignment horizontal="left" vertical="top" wrapText="1"/>
    </xf>
    <xf numFmtId="0" fontId="25" fillId="2" borderId="0" xfId="1" applyFont="1" applyFill="1" applyBorder="1" applyAlignment="1" applyProtection="1"/>
    <xf numFmtId="0" fontId="26" fillId="2" borderId="0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center" wrapText="1"/>
    </xf>
    <xf numFmtId="0" fontId="7" fillId="2" borderId="0" xfId="1" applyFont="1" applyFill="1" applyBorder="1" applyAlignment="1" applyProtection="1">
      <alignment horizontal="center"/>
    </xf>
    <xf numFmtId="0" fontId="8" fillId="0" borderId="1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horizontal="center" vertical="center" wrapText="1"/>
    </xf>
    <xf numFmtId="0" fontId="10" fillId="0" borderId="3" xfId="1" applyFont="1" applyFill="1" applyBorder="1" applyAlignment="1" applyProtection="1">
      <alignment horizontal="center" vertical="center" wrapText="1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defaultGridColor="0" colorId="9" workbookViewId="0">
      <selection activeCell="D13" sqref="D13"/>
    </sheetView>
  </sheetViews>
  <sheetFormatPr defaultColWidth="9.140625" defaultRowHeight="12.75" customHeight="1" x14ac:dyDescent="0.2"/>
  <cols>
    <col min="1" max="1" width="6.42578125" style="1" customWidth="1"/>
    <col min="2" max="2" width="30.5703125" style="1" customWidth="1"/>
    <col min="3" max="3" width="13.42578125" style="1" customWidth="1"/>
    <col min="4" max="4" width="10.42578125" style="1" customWidth="1"/>
    <col min="5" max="5" width="15.28515625" style="1" customWidth="1"/>
    <col min="6" max="6" width="15.42578125" style="1" customWidth="1"/>
    <col min="7" max="7" width="9.140625" style="1" customWidth="1"/>
    <col min="8" max="8" width="12.140625" style="1" customWidth="1"/>
    <col min="9" max="9" width="11.42578125" style="1" customWidth="1"/>
    <col min="10" max="257" width="9.140625" style="1" customWidth="1"/>
    <col min="258" max="16384" width="9.140625" style="1"/>
  </cols>
  <sheetData>
    <row r="1" spans="1:10" ht="12.75" customHeight="1" x14ac:dyDescent="0.2">
      <c r="A1" s="2"/>
      <c r="B1" s="2"/>
      <c r="C1" s="2"/>
      <c r="D1" s="2"/>
      <c r="E1" s="2"/>
      <c r="F1" s="2"/>
      <c r="G1" s="2"/>
      <c r="H1" s="3"/>
      <c r="J1" s="2"/>
    </row>
    <row r="2" spans="1:10" ht="12.75" customHeight="1" x14ac:dyDescent="0.2">
      <c r="A2" s="2"/>
      <c r="B2" s="2"/>
      <c r="C2" s="2"/>
      <c r="D2" s="2"/>
      <c r="E2" s="2"/>
      <c r="F2" s="2"/>
      <c r="G2" s="2"/>
      <c r="H2" s="4" t="s">
        <v>0</v>
      </c>
      <c r="I2" s="2"/>
      <c r="J2" s="2"/>
    </row>
    <row r="3" spans="1:10" ht="12.75" customHeight="1" x14ac:dyDescent="0.2">
      <c r="A3" s="2"/>
      <c r="B3" s="2"/>
      <c r="C3" s="2"/>
      <c r="D3" s="2"/>
      <c r="E3" s="2"/>
      <c r="F3" s="2"/>
      <c r="G3" s="2"/>
      <c r="H3" s="4" t="s">
        <v>1</v>
      </c>
      <c r="I3" s="2"/>
      <c r="J3" s="2"/>
    </row>
    <row r="4" spans="1:10" ht="8.2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7.25" customHeight="1" x14ac:dyDescent="0.2">
      <c r="A5" s="20" t="s">
        <v>2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2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.75" customHeight="1" x14ac:dyDescent="0.25">
      <c r="A7" s="21" t="s">
        <v>3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12.7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47.25" customHeight="1" x14ac:dyDescent="0.2">
      <c r="A9" s="22" t="s">
        <v>4</v>
      </c>
      <c r="B9" s="22" t="s">
        <v>5</v>
      </c>
      <c r="C9" s="22" t="s">
        <v>6</v>
      </c>
      <c r="D9" s="22" t="s">
        <v>7</v>
      </c>
      <c r="E9" s="24" t="s">
        <v>8</v>
      </c>
      <c r="F9" s="25"/>
      <c r="G9" s="24" t="s">
        <v>9</v>
      </c>
      <c r="H9" s="25"/>
      <c r="I9" s="22" t="s">
        <v>10</v>
      </c>
      <c r="J9" s="22" t="s">
        <v>11</v>
      </c>
    </row>
    <row r="10" spans="1:10" ht="24" customHeight="1" x14ac:dyDescent="0.2">
      <c r="A10" s="23"/>
      <c r="B10" s="23"/>
      <c r="C10" s="23"/>
      <c r="D10" s="23"/>
      <c r="E10" s="5" t="s">
        <v>12</v>
      </c>
      <c r="F10" s="5" t="s">
        <v>13</v>
      </c>
      <c r="G10" s="5" t="s">
        <v>14</v>
      </c>
      <c r="H10" s="5" t="s">
        <v>15</v>
      </c>
      <c r="I10" s="23"/>
      <c r="J10" s="23"/>
    </row>
    <row r="11" spans="1:10" ht="12.75" customHeight="1" x14ac:dyDescent="0.2">
      <c r="A11" s="6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6">
        <v>8</v>
      </c>
      <c r="I11" s="7">
        <v>9</v>
      </c>
      <c r="J11" s="7">
        <v>10</v>
      </c>
    </row>
    <row r="12" spans="1:10" ht="24" customHeight="1" x14ac:dyDescent="0.2">
      <c r="A12" s="8" t="s">
        <v>16</v>
      </c>
      <c r="B12" s="9" t="s">
        <v>17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f t="shared" ref="J12:J35" si="0">SUM(C12:I12)</f>
        <v>0</v>
      </c>
    </row>
    <row r="13" spans="1:10" ht="24" customHeight="1" x14ac:dyDescent="0.2">
      <c r="A13" s="5" t="s">
        <v>18</v>
      </c>
      <c r="B13" s="11" t="s">
        <v>19</v>
      </c>
      <c r="C13" s="10">
        <f t="shared" ref="C13:I13" si="1">C14+C15</f>
        <v>0</v>
      </c>
      <c r="D13" s="10">
        <f t="shared" si="1"/>
        <v>2522.71</v>
      </c>
      <c r="E13" s="10">
        <f t="shared" si="1"/>
        <v>0</v>
      </c>
      <c r="F13" s="10">
        <f t="shared" si="1"/>
        <v>0</v>
      </c>
      <c r="G13" s="10">
        <f t="shared" si="1"/>
        <v>0</v>
      </c>
      <c r="H13" s="10">
        <f t="shared" si="1"/>
        <v>0</v>
      </c>
      <c r="I13" s="10">
        <f t="shared" si="1"/>
        <v>0</v>
      </c>
      <c r="J13" s="10">
        <f t="shared" si="0"/>
        <v>2522.71</v>
      </c>
    </row>
    <row r="14" spans="1:10" ht="12.75" customHeight="1" x14ac:dyDescent="0.2">
      <c r="A14" s="5" t="s">
        <v>20</v>
      </c>
      <c r="B14" s="12" t="s">
        <v>21</v>
      </c>
      <c r="C14" s="10">
        <v>0</v>
      </c>
      <c r="D14" s="10">
        <v>2522.71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f t="shared" si="0"/>
        <v>2522.71</v>
      </c>
    </row>
    <row r="15" spans="1:10" ht="24" customHeight="1" x14ac:dyDescent="0.2">
      <c r="A15" s="5" t="s">
        <v>22</v>
      </c>
      <c r="B15" s="12" t="s">
        <v>23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f t="shared" si="0"/>
        <v>0</v>
      </c>
    </row>
    <row r="16" spans="1:10" ht="24" customHeight="1" x14ac:dyDescent="0.2">
      <c r="A16" s="5" t="s">
        <v>24</v>
      </c>
      <c r="B16" s="11" t="s">
        <v>25</v>
      </c>
      <c r="C16" s="10">
        <f t="shared" ref="C16:I16" si="2">C17+C18+C19+C20</f>
        <v>0</v>
      </c>
      <c r="D16" s="10">
        <f t="shared" si="2"/>
        <v>2522.71</v>
      </c>
      <c r="E16" s="10">
        <f t="shared" si="2"/>
        <v>0</v>
      </c>
      <c r="F16" s="10">
        <f t="shared" si="2"/>
        <v>0</v>
      </c>
      <c r="G16" s="10">
        <f t="shared" si="2"/>
        <v>0</v>
      </c>
      <c r="H16" s="10">
        <f t="shared" si="2"/>
        <v>0</v>
      </c>
      <c r="I16" s="10">
        <f t="shared" si="2"/>
        <v>0</v>
      </c>
      <c r="J16" s="10">
        <f t="shared" si="0"/>
        <v>2522.71</v>
      </c>
    </row>
    <row r="17" spans="1:10" ht="12.75" customHeight="1" x14ac:dyDescent="0.2">
      <c r="A17" s="5" t="s">
        <v>26</v>
      </c>
      <c r="B17" s="12" t="s">
        <v>27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f t="shared" si="0"/>
        <v>0</v>
      </c>
    </row>
    <row r="18" spans="1:10" ht="12.75" customHeight="1" x14ac:dyDescent="0.2">
      <c r="A18" s="5" t="s">
        <v>28</v>
      </c>
      <c r="B18" s="12" t="s">
        <v>29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f t="shared" si="0"/>
        <v>0</v>
      </c>
    </row>
    <row r="19" spans="1:10" ht="12.75" customHeight="1" x14ac:dyDescent="0.2">
      <c r="A19" s="5" t="s">
        <v>30</v>
      </c>
      <c r="B19" s="12" t="s">
        <v>31</v>
      </c>
      <c r="C19" s="10">
        <v>0</v>
      </c>
      <c r="D19" s="10">
        <v>2522.71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f t="shared" si="0"/>
        <v>2522.71</v>
      </c>
    </row>
    <row r="20" spans="1:10" ht="12.75" customHeight="1" x14ac:dyDescent="0.2">
      <c r="A20" s="5" t="s">
        <v>32</v>
      </c>
      <c r="B20" s="12" t="s">
        <v>33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f t="shared" si="0"/>
        <v>0</v>
      </c>
    </row>
    <row r="21" spans="1:10" ht="12.75" customHeight="1" x14ac:dyDescent="0.2">
      <c r="A21" s="5" t="s">
        <v>34</v>
      </c>
      <c r="B21" s="11" t="s">
        <v>35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f t="shared" si="0"/>
        <v>0</v>
      </c>
    </row>
    <row r="22" spans="1:10" ht="24" customHeight="1" x14ac:dyDescent="0.2">
      <c r="A22" s="8" t="s">
        <v>36</v>
      </c>
      <c r="B22" s="13" t="s">
        <v>37</v>
      </c>
      <c r="C22" s="10">
        <f t="shared" ref="C22:I22" si="3">C12+C13-C16+C21</f>
        <v>0</v>
      </c>
      <c r="D22" s="10">
        <f t="shared" si="3"/>
        <v>0</v>
      </c>
      <c r="E22" s="10">
        <f t="shared" si="3"/>
        <v>0</v>
      </c>
      <c r="F22" s="10">
        <f t="shared" si="3"/>
        <v>0</v>
      </c>
      <c r="G22" s="10">
        <f t="shared" si="3"/>
        <v>0</v>
      </c>
      <c r="H22" s="10">
        <f t="shared" si="3"/>
        <v>0</v>
      </c>
      <c r="I22" s="10">
        <f t="shared" si="3"/>
        <v>0</v>
      </c>
      <c r="J22" s="10">
        <f t="shared" si="0"/>
        <v>0</v>
      </c>
    </row>
    <row r="23" spans="1:10" ht="24" customHeight="1" x14ac:dyDescent="0.2">
      <c r="A23" s="5" t="s">
        <v>38</v>
      </c>
      <c r="B23" s="14" t="s">
        <v>39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f t="shared" si="0"/>
        <v>0</v>
      </c>
    </row>
    <row r="24" spans="1:10" ht="36" customHeight="1" x14ac:dyDescent="0.2">
      <c r="A24" s="5" t="s">
        <v>40</v>
      </c>
      <c r="B24" s="14" t="s">
        <v>41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f t="shared" si="0"/>
        <v>0</v>
      </c>
    </row>
    <row r="25" spans="1:10" ht="24" customHeight="1" x14ac:dyDescent="0.2">
      <c r="A25" s="5" t="s">
        <v>42</v>
      </c>
      <c r="B25" s="15" t="s">
        <v>43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f t="shared" si="0"/>
        <v>0</v>
      </c>
    </row>
    <row r="26" spans="1:10" ht="24" customHeight="1" x14ac:dyDescent="0.2">
      <c r="A26" s="5" t="s">
        <v>44</v>
      </c>
      <c r="B26" s="15" t="s">
        <v>45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f t="shared" si="0"/>
        <v>0</v>
      </c>
    </row>
    <row r="27" spans="1:10" ht="48" customHeight="1" x14ac:dyDescent="0.2">
      <c r="A27" s="5" t="s">
        <v>46</v>
      </c>
      <c r="B27" s="15" t="s">
        <v>47</v>
      </c>
      <c r="C27" s="10">
        <f t="shared" ref="C27:I27" si="4">C28+C29+C30+C31</f>
        <v>0</v>
      </c>
      <c r="D27" s="10">
        <f t="shared" si="4"/>
        <v>0</v>
      </c>
      <c r="E27" s="10">
        <f t="shared" si="4"/>
        <v>0</v>
      </c>
      <c r="F27" s="10">
        <f t="shared" si="4"/>
        <v>0</v>
      </c>
      <c r="G27" s="10">
        <f t="shared" si="4"/>
        <v>0</v>
      </c>
      <c r="H27" s="10">
        <f t="shared" si="4"/>
        <v>0</v>
      </c>
      <c r="I27" s="10">
        <f t="shared" si="4"/>
        <v>0</v>
      </c>
      <c r="J27" s="10">
        <f t="shared" si="0"/>
        <v>0</v>
      </c>
    </row>
    <row r="28" spans="1:10" ht="12.75" customHeight="1" x14ac:dyDescent="0.2">
      <c r="A28" s="5" t="s">
        <v>48</v>
      </c>
      <c r="B28" s="16" t="s">
        <v>27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f t="shared" si="0"/>
        <v>0</v>
      </c>
    </row>
    <row r="29" spans="1:10" ht="12.75" customHeight="1" x14ac:dyDescent="0.2">
      <c r="A29" s="5" t="s">
        <v>49</v>
      </c>
      <c r="B29" s="16" t="s">
        <v>29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f t="shared" si="0"/>
        <v>0</v>
      </c>
    </row>
    <row r="30" spans="1:10" ht="12.75" customHeight="1" x14ac:dyDescent="0.2">
      <c r="A30" s="5" t="s">
        <v>50</v>
      </c>
      <c r="B30" s="16" t="s">
        <v>31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f t="shared" si="0"/>
        <v>0</v>
      </c>
    </row>
    <row r="31" spans="1:10" ht="12.75" customHeight="1" x14ac:dyDescent="0.2">
      <c r="A31" s="5" t="s">
        <v>51</v>
      </c>
      <c r="B31" s="16" t="s">
        <v>33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f t="shared" si="0"/>
        <v>0</v>
      </c>
    </row>
    <row r="32" spans="1:10" ht="12.75" customHeight="1" x14ac:dyDescent="0.2">
      <c r="A32" s="5" t="s">
        <v>52</v>
      </c>
      <c r="B32" s="15" t="s">
        <v>53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f t="shared" si="0"/>
        <v>0</v>
      </c>
    </row>
    <row r="33" spans="1:10" ht="27.75" customHeight="1" x14ac:dyDescent="0.2">
      <c r="A33" s="8" t="s">
        <v>54</v>
      </c>
      <c r="B33" s="17" t="s">
        <v>55</v>
      </c>
      <c r="C33" s="10">
        <f t="shared" ref="C33:I33" si="5">C23+C24+C25-C26-C27+C32</f>
        <v>0</v>
      </c>
      <c r="D33" s="10">
        <f t="shared" si="5"/>
        <v>0</v>
      </c>
      <c r="E33" s="10">
        <f t="shared" si="5"/>
        <v>0</v>
      </c>
      <c r="F33" s="10">
        <f t="shared" si="5"/>
        <v>0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f t="shared" si="0"/>
        <v>0</v>
      </c>
    </row>
    <row r="34" spans="1:10" ht="24" customHeight="1" x14ac:dyDescent="0.2">
      <c r="A34" s="8" t="s">
        <v>56</v>
      </c>
      <c r="B34" s="17" t="s">
        <v>57</v>
      </c>
      <c r="C34" s="10">
        <f t="shared" ref="C34:I34" si="6">C22-C33</f>
        <v>0</v>
      </c>
      <c r="D34" s="10">
        <f t="shared" si="6"/>
        <v>0</v>
      </c>
      <c r="E34" s="10">
        <f t="shared" si="6"/>
        <v>0</v>
      </c>
      <c r="F34" s="10">
        <f t="shared" si="6"/>
        <v>0</v>
      </c>
      <c r="G34" s="10">
        <f t="shared" si="6"/>
        <v>0</v>
      </c>
      <c r="H34" s="10">
        <f t="shared" si="6"/>
        <v>0</v>
      </c>
      <c r="I34" s="10">
        <f t="shared" si="6"/>
        <v>0</v>
      </c>
      <c r="J34" s="10">
        <f t="shared" si="0"/>
        <v>0</v>
      </c>
    </row>
    <row r="35" spans="1:10" ht="24" customHeight="1" x14ac:dyDescent="0.2">
      <c r="A35" s="8" t="s">
        <v>58</v>
      </c>
      <c r="B35" s="17" t="s">
        <v>59</v>
      </c>
      <c r="C35" s="10">
        <f t="shared" ref="C35:I35" si="7">C12-C23</f>
        <v>0</v>
      </c>
      <c r="D35" s="10">
        <f t="shared" si="7"/>
        <v>0</v>
      </c>
      <c r="E35" s="10">
        <f t="shared" si="7"/>
        <v>0</v>
      </c>
      <c r="F35" s="10">
        <f t="shared" si="7"/>
        <v>0</v>
      </c>
      <c r="G35" s="10">
        <f t="shared" si="7"/>
        <v>0</v>
      </c>
      <c r="H35" s="10">
        <f t="shared" si="7"/>
        <v>0</v>
      </c>
      <c r="I35" s="10">
        <f t="shared" si="7"/>
        <v>0</v>
      </c>
      <c r="J35" s="10">
        <f t="shared" si="0"/>
        <v>0</v>
      </c>
    </row>
    <row r="36" spans="1:10" ht="15" customHeight="1" x14ac:dyDescent="0.2">
      <c r="A36" s="2"/>
      <c r="B36" s="2"/>
      <c r="C36" s="2"/>
      <c r="D36" s="2"/>
      <c r="E36" s="18" t="s">
        <v>60</v>
      </c>
      <c r="F36" s="2"/>
      <c r="G36" s="2"/>
      <c r="H36" s="2"/>
      <c r="I36" s="2"/>
      <c r="J36" s="2"/>
    </row>
    <row r="37" spans="1:10" ht="12.75" customHeight="1" x14ac:dyDescent="0.2">
      <c r="A37" s="19" t="s">
        <v>61</v>
      </c>
      <c r="B37" s="19"/>
      <c r="C37" s="19"/>
      <c r="D37" s="19"/>
      <c r="E37" s="19"/>
      <c r="F37" s="19"/>
      <c r="G37" s="19"/>
      <c r="H37" s="2"/>
      <c r="I37" s="2"/>
      <c r="J37" s="2"/>
    </row>
    <row r="38" spans="1:10" ht="12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</row>
  </sheetData>
  <mergeCells count="11">
    <mergeCell ref="A37:G37"/>
    <mergeCell ref="A5:J5"/>
    <mergeCell ref="A7:J7"/>
    <mergeCell ref="A9:A10"/>
    <mergeCell ref="B9:B10"/>
    <mergeCell ref="C9:C10"/>
    <mergeCell ref="D9:D10"/>
    <mergeCell ref="E9:F9"/>
    <mergeCell ref="G9:H9"/>
    <mergeCell ref="I9:I10"/>
    <mergeCell ref="J9:J10"/>
  </mergeCells>
  <pageMargins left="0.73958331346511841" right="0.73958331346511841" top="0.3854166567325592" bottom="0.3854166567325592" header="0.51041668653488159" footer="0.51041668653488159"/>
  <pageSetup paperSize="9" scale="77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atsargos</vt:lpstr>
      <vt:lpstr>atsargos!Print_Area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2018-11-20T07:30:27Z</dcterms:created>
  <dcterms:modified xsi:type="dcterms:W3CDTF">2018-11-20T07:30:27Z</dcterms:modified>
</cp:coreProperties>
</file>